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Sheet1" sheetId="1" r:id="rId4"/>
  </sheets>
  <definedNames>
    <definedName name="_xlnm.Print_Area" localSheetId="0">'Sheet1'!$A$1:$L$44</definedName>
  </definedNames>
  <calcPr calcId="999999" calcMode="auto" calcCompleted="1" fullCalcOnLoad="0" forceFullCalc="0"/>
</workbook>
</file>

<file path=xl/sharedStrings.xml><?xml version="1.0" encoding="utf-8"?>
<sst xmlns="http://schemas.openxmlformats.org/spreadsheetml/2006/main" uniqueCount="51">
  <si>
    <r>
      <t xml:space="preserve">【</t>
    </r>
    <r>
      <rPr>
        <rFont val="游ゴシック"/>
        <b val="false"/>
        <i val="false"/>
        <strike val="false"/>
        <color rgb="FF000000"/>
        <sz val="14"/>
        <u val="none"/>
      </rPr>
      <t xml:space="preserve">2022 </t>
    </r>
    <r>
      <rPr>
        <rFont val="A-OTF A1明朝 Std Bold"/>
        <b val="false"/>
        <i val="false"/>
        <strike val="false"/>
        <color rgb="FF000000"/>
        <sz val="14"/>
        <u val="none"/>
      </rPr>
      <t xml:space="preserve">A.I.Millefeuille Christmas</t>
    </r>
    <r>
      <rPr>
        <rFont val="游ゴシック"/>
        <b val="false"/>
        <i val="false"/>
        <strike val="false"/>
        <color rgb="FF000000"/>
        <sz val="14"/>
        <u val="none"/>
      </rPr>
      <t xml:space="preserve"> ご注文書】</t>
    </r>
  </si>
  <si>
    <t>ご注文書（当店控え） ネット注文</t>
  </si>
  <si>
    <t>No.</t>
  </si>
  <si>
    <t xml:space="preserve"> </t>
  </si>
  <si>
    <r>
      <t xml:space="preserve">純生クリーム
デコレーション
</t>
    </r>
    <r>
      <rPr>
        <rFont val="游ゴシック"/>
        <b val="false"/>
        <i val="false"/>
        <strike val="false"/>
        <color rgb="FF000000"/>
        <sz val="7"/>
        <u val="none"/>
      </rPr>
      <t xml:space="preserve">※こちらは予約価格になります！！</t>
    </r>
  </si>
  <si>
    <t>４号１２㎝</t>
  </si>
  <si>
    <t>個</t>
  </si>
  <si>
    <t>シャンパンジュレと
苺のトリュフ</t>
  </si>
  <si>
    <t>５号１５㎝</t>
  </si>
  <si>
    <t>プチシューリース
モンブラン</t>
  </si>
  <si>
    <t>６号１８㎝</t>
  </si>
  <si>
    <t>ミルフィユ</t>
  </si>
  <si>
    <t>11×１６㎝</t>
  </si>
  <si>
    <t>７号２１㎝</t>
  </si>
  <si>
    <t>ショコラ・オ・キングX'mas Ver</t>
  </si>
  <si>
    <t>８号２４㎝</t>
  </si>
  <si>
    <t>ホワイトクローネ</t>
  </si>
  <si>
    <t>ノンエッグ　　　　　　　　　　デコレーション</t>
  </si>
  <si>
    <t>Ｘ’ｍａｓチーズ</t>
  </si>
  <si>
    <t>生チョコクリーム　　　デコレーション</t>
  </si>
  <si>
    <t>レトロノワゼット
ブール</t>
  </si>
  <si>
    <t>スペシャル苺</t>
  </si>
  <si>
    <t>アンティークケーク・オ・フリュイ</t>
  </si>
  <si>
    <t>１４㎝</t>
  </si>
  <si>
    <t>シャインマスカット</t>
  </si>
  <si>
    <t>合計</t>
  </si>
  <si>
    <t>支払</t>
  </si>
  <si>
    <t>未　・　済</t>
  </si>
  <si>
    <t>（フリガナ）</t>
  </si>
  <si>
    <t>〒</t>
  </si>
  <si>
    <t>お名前</t>
  </si>
  <si>
    <t>ご住所</t>
  </si>
  <si>
    <t>TEL</t>
  </si>
  <si>
    <t>メモ</t>
  </si>
  <si>
    <t>メールアドレス</t>
  </si>
  <si>
    <t>《ご予約について》　◎予約締切12月20日</t>
  </si>
  <si>
    <t>※ケーキお渡し日は、１２月２３・２４・２５日とさせて頂きます。（当日は大変混雑が見込まれますので、前入金にご協力ください。）</t>
  </si>
  <si>
    <t>◎ご予約後の商品・受取日・受取場所の変更はご遠慮ください。</t>
  </si>
  <si>
    <r>
      <t xml:space="preserve">◎ご予約いただいた店舗でのお渡しとなります。(FAXでのご予約も承ります。)　　</t>
    </r>
    <r>
      <rPr>
        <rFont val="游ゴシック"/>
        <b val="false"/>
        <i val="false"/>
        <strike val="false"/>
        <color rgb="FF000000"/>
        <sz val="7"/>
        <u val="double"/>
      </rPr>
      <t xml:space="preserve">　</t>
    </r>
  </si>
  <si>
    <t>※商品番号3と6と11のお渡し時間は、予約日の13時以降となります。　　</t>
  </si>
  <si>
    <t>※掲載写真と若干飾り等が変わることがありますので、予めご了承下さい。　　　</t>
  </si>
  <si>
    <t>※商品受取時、必ず「ご注文書(お客様控え)」をご持参下さい。</t>
  </si>
  <si>
    <t>※限定ケーキは限定数に達し次第ご予約を閉め切らせて頂きますのでご予約はお早めにお願いします。</t>
  </si>
  <si>
    <t>ホームページURL</t>
  </si>
  <si>
    <t>アンテレサント ミルフィユ</t>
  </si>
  <si>
    <t>A.I.Millefeuille</t>
  </si>
  <si>
    <t>www.a-i-millefeuille.com</t>
  </si>
  <si>
    <t>〒890-0056　鹿児島市下荒田3丁目5-2
定休日/不定休　営業時間/10:00〜19:00</t>
  </si>
  <si>
    <t>〒892-0843鹿児島市千日町1-1 センテラス天文館1階定休日/年中無休　営業時間/10:00〜20:00</t>
  </si>
  <si>
    <t>TEL&amp;FAX 099-285-7675</t>
  </si>
  <si>
    <t>TEL 099-295-0478</t>
  </si>
</sst>
</file>

<file path=xl/styles.xml><?xml version="1.0" encoding="utf-8"?>
<styleSheet xmlns="http://schemas.openxmlformats.org/spreadsheetml/2006/main" xml:space="preserve">
  <numFmts count="4">
    <numFmt numFmtId="164" formatCode="&quot;¥&quot;#,##0;[Red]&quot;¥&quot;\-#,##0"/>
    <numFmt numFmtId="165" formatCode="#,###&quot;個&quot;"/>
    <numFmt numFmtId="166" formatCode="&quot;¥&quot;#,##0;&quot;¥&quot;\-#,##0"/>
    <numFmt numFmtId="167" formatCode="&quot;－&quot;#"/>
  </numFmts>
  <fonts count="15">
    <font>
      <b val="0"/>
      <i val="0"/>
      <strike val="0"/>
      <u val="none"/>
      <sz val="12"/>
      <color rgb="FF000000"/>
      <name val="游ゴシック"/>
    </font>
    <font>
      <b val="0"/>
      <i val="0"/>
      <strike val="0"/>
      <u val="none"/>
      <sz val="10"/>
      <color rgb="FF000000"/>
      <name val="游ゴシック"/>
    </font>
    <font>
      <b val="0"/>
      <i val="0"/>
      <strike val="0"/>
      <u val="none"/>
      <sz val="11"/>
      <color rgb="FF000000"/>
      <name val="游ゴシック"/>
    </font>
    <font>
      <b val="1"/>
      <i val="0"/>
      <strike val="0"/>
      <u val="none"/>
      <sz val="9"/>
      <color rgb="FF000000"/>
      <name val="HGS創英角ｺﾞｼｯｸUB"/>
    </font>
    <font>
      <b val="0"/>
      <i val="0"/>
      <strike val="0"/>
      <u val="none"/>
      <sz val="8"/>
      <color rgb="FF000000"/>
      <name val="游ゴシック"/>
    </font>
    <font>
      <b val="0"/>
      <i val="0"/>
      <strike val="0"/>
      <u val="single"/>
      <sz val="12"/>
      <color rgb="FF0563C1"/>
      <name val="游ゴシック"/>
    </font>
    <font>
      <b val="0"/>
      <i val="0"/>
      <strike val="0"/>
      <u val="none"/>
      <sz val="7"/>
      <color rgb="FF000000"/>
      <name val="游ゴシック"/>
    </font>
    <font>
      <b val="1"/>
      <i val="0"/>
      <strike val="0"/>
      <u val="none"/>
      <sz val="10"/>
      <color rgb="FF000000"/>
      <name val="游ゴシック"/>
    </font>
    <font>
      <b val="1"/>
      <i val="0"/>
      <strike val="0"/>
      <u val="none"/>
      <sz val="8"/>
      <color rgb="FF000000"/>
      <name val="游ゴシック"/>
    </font>
    <font>
      <b val="1"/>
      <i val="0"/>
      <strike val="0"/>
      <u val="none"/>
      <sz val="7"/>
      <color rgb="FF000000"/>
      <name val="游ゴシック"/>
    </font>
    <font>
      <b val="0"/>
      <i val="0"/>
      <strike val="0"/>
      <u val="none"/>
      <sz val="11"/>
      <color rgb="FF000000"/>
      <name val="ＤＦＰ太丸ゴシック体"/>
    </font>
    <font>
      <b val="0"/>
      <i val="0"/>
      <strike val="0"/>
      <u val="none"/>
      <sz val="12"/>
      <color rgb="FF000000"/>
      <name val="HG創英ﾌﾟﾚｾﾞﾝｽEB"/>
    </font>
    <font>
      <b val="0"/>
      <i val="0"/>
      <strike val="0"/>
      <u val="none"/>
      <sz val="12"/>
      <color rgb="FF000000"/>
      <name val="游ゴシック Light"/>
    </font>
    <font>
      <b val="0"/>
      <i val="0"/>
      <strike val="0"/>
      <u val="none"/>
      <sz val="12"/>
      <color rgb="FF000000"/>
      <name val="HGS明朝E"/>
    </font>
    <font>
      <b val="0"/>
      <i val="0"/>
      <strike val="0"/>
      <u val="none"/>
      <sz val="14"/>
      <color rgb="FF000000"/>
      <name val="游ゴシック"/>
    </font>
  </fonts>
  <fills count="4">
    <fill>
      <patternFill patternType="none"/>
    </fill>
    <fill>
      <patternFill patternType="gray125"/>
    </fill>
    <fill>
      <patternFill patternType="solid">
        <fgColor rgb="FFF2F2F2"/>
        <bgColor rgb="FFFFFFFF"/>
      </patternFill>
    </fill>
    <fill>
      <patternFill patternType="solid">
        <fgColor rgb="FFA9CD90"/>
        <bgColor rgb="FFFFFFFF"/>
      </patternFill>
    </fill>
  </fills>
  <borders count="22">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bottom style="thin">
        <color rgb="FF000000"/>
      </bottom>
    </border>
    <border>
      <top style="thin">
        <color rgb="FF000000"/>
      </top>
      <bottom style="dotted">
        <color rgb="FF000000"/>
      </bottom>
    </border>
    <border>
      <top style="medium">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border>
    <border>
      <bottom style="medium">
        <color rgb="FF000000"/>
      </bottom>
    </border>
    <border>
      <left style="thin">
        <color rgb="FF000000"/>
      </left>
      <bottom style="thin">
        <color rgb="FF000000"/>
      </bottom>
    </border>
    <border>
      <right style="thin">
        <color rgb="FF000000"/>
      </right>
      <bottom style="thin">
        <color rgb="FF000000"/>
      </bottom>
    </border>
    <border>
      <top style="thin">
        <color rgb="FF000000"/>
      </top>
      <bottom style="thin">
        <color rgb="FF000000"/>
      </bottom>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top style="thin">
        <color rgb="FF000000"/>
      </top>
      <bottom style="medium">
        <color rgb="FF000000"/>
      </bottom>
    </border>
    <border>
      <left style="thin">
        <color rgb="FF000000"/>
      </left>
      <top style="thin">
        <color rgb="FF000000"/>
      </top>
      <bottom style="mediumDashDotDot">
        <color rgb="FF000000"/>
      </bottom>
    </border>
    <border>
      <top style="thin">
        <color rgb="FF000000"/>
      </top>
      <bottom style="mediumDashDotDot">
        <color rgb="FF000000"/>
      </bottom>
    </border>
  </borders>
  <cellStyleXfs count="1">
    <xf numFmtId="0" fontId="0" fillId="0" borderId="0"/>
  </cellStyleXfs>
  <cellXfs count="122">
    <xf xfId="0" fontId="0" numFmtId="0" fillId="0" borderId="0" applyFont="0" applyNumberFormat="0" applyFill="0" applyBorder="0" applyAlignment="0">
      <alignment horizontal="general" vertical="bottom" textRotation="0" wrapText="false" shrinkToFit="false"/>
    </xf>
    <xf xfId="0" fontId="1" numFmtId="0" fillId="0" borderId="1" applyFont="1" applyNumberFormat="0" applyFill="0" applyBorder="1" applyAlignment="1">
      <alignment horizontal="center" vertical="center" textRotation="0" wrapText="false" shrinkToFit="true"/>
    </xf>
    <xf xfId="0" fontId="1" numFmtId="164" fillId="0" borderId="1" applyFont="1" applyNumberFormat="1" applyFill="0" applyBorder="1" applyAlignment="1">
      <alignment horizontal="center" vertical="center" textRotation="0" wrapText="false" shrinkToFit="true"/>
    </xf>
    <xf xfId="0" fontId="1" numFmtId="0" fillId="0" borderId="1" applyFont="1" applyNumberFormat="0" applyFill="0" applyBorder="1" applyAlignment="1">
      <alignment horizontal="center" vertical="center" textRotation="0" wrapText="false" shrinkToFit="false"/>
    </xf>
    <xf xfId="0" fontId="2"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general" vertical="center" textRotation="0" wrapText="false" shrinkToFit="false"/>
    </xf>
    <xf xfId="0" fontId="0" numFmtId="0" fillId="0" borderId="0" applyFont="0" applyNumberFormat="0" applyFill="0" applyBorder="0" applyAlignment="1">
      <alignment horizontal="general" vertical="center"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3" applyFont="1" applyNumberFormat="0" applyFill="0" applyBorder="1" applyAlignment="1">
      <alignment horizontal="general" vertical="center"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3" applyFont="1" applyNumberFormat="0" applyFill="0" applyBorder="1" applyAlignment="1">
      <alignment horizontal="right" vertical="center" textRotation="0" wrapText="false" shrinkToFit="false"/>
    </xf>
    <xf xfId="0" fontId="0" numFmtId="0" fillId="0" borderId="0" applyFont="0" applyNumberFormat="0" applyFill="0" applyBorder="0" applyAlignment="1">
      <alignment horizontal="center" vertical="center" textRotation="0" wrapText="false" shrinkToFit="true"/>
    </xf>
    <xf xfId="0" fontId="0" numFmtId="0" fillId="0" borderId="4" applyFont="0" applyNumberFormat="0" applyFill="0" applyBorder="1" applyAlignment="1">
      <alignment horizontal="center" vertical="center" textRotation="0" wrapText="false" shrinkToFit="true"/>
    </xf>
    <xf xfId="0" fontId="2" numFmtId="0" fillId="0" borderId="4" applyFont="1" applyNumberFormat="0" applyFill="0" applyBorder="1" applyAlignment="1">
      <alignment horizontal="right" vertical="center" textRotation="0" wrapText="false" shrinkToFit="false"/>
    </xf>
    <xf xfId="0" fontId="2" numFmtId="0" fillId="0" borderId="0" applyFont="1" applyNumberFormat="0" applyFill="0" applyBorder="0" applyAlignment="1">
      <alignment horizontal="right" vertical="center" textRotation="0" wrapText="false" shrinkToFit="false"/>
    </xf>
    <xf xfId="0" fontId="0" numFmtId="0" fillId="0" borderId="0" applyFont="0" applyNumberFormat="0" applyFill="0" applyBorder="0" applyAlignment="1">
      <alignment horizontal="right"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0" numFmtId="0" fillId="0" borderId="0" applyFont="0" applyNumberFormat="0" applyFill="0" applyBorder="0" applyAlignment="1">
      <alignment horizontal="center" vertical="center" textRotation="0" wrapText="false" shrinkToFit="false"/>
    </xf>
    <xf xfId="0" fontId="3" numFmtId="0" fillId="0" borderId="5" applyFont="1" applyNumberFormat="0" applyFill="0" applyBorder="1" applyAlignment="1">
      <alignment horizontal="general" vertical="center" textRotation="0" wrapText="false" shrinkToFit="false"/>
    </xf>
    <xf xfId="0" fontId="4" numFmtId="0" fillId="0" borderId="0" applyFont="1"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general" vertical="center" textRotation="0" wrapText="false" shrinkToFit="true"/>
    </xf>
    <xf xfId="0" fontId="5" numFmtId="0" fillId="0" borderId="0" applyFont="1" applyNumberFormat="0" applyFill="0" applyBorder="0" applyAlignment="1">
      <alignment horizontal="center" vertical="center" textRotation="0" wrapText="false" shrinkToFit="true"/>
    </xf>
    <xf xfId="0" fontId="4" numFmtId="0" fillId="0" borderId="6" applyFont="1" applyNumberFormat="0" applyFill="0" applyBorder="1" applyAlignment="1">
      <alignment horizontal="center" vertical="center" textRotation="0" wrapText="true" shrinkToFit="true"/>
    </xf>
    <xf xfId="0" fontId="4" numFmtId="0" fillId="0" borderId="7" applyFont="1" applyNumberFormat="0" applyFill="0" applyBorder="1" applyAlignment="1">
      <alignment horizontal="center" vertical="center" textRotation="0" wrapText="true" shrinkToFit="false"/>
    </xf>
    <xf xfId="0" fontId="4" numFmtId="0" fillId="0" borderId="1" applyFont="1" applyNumberFormat="0" applyFill="0" applyBorder="1" applyAlignment="1">
      <alignment horizontal="center" vertical="center" textRotation="0" wrapText="false" shrinkToFit="false"/>
    </xf>
    <xf xfId="0" fontId="4" numFmtId="0" fillId="0" borderId="1" applyFont="1" applyNumberFormat="0" applyFill="0" applyBorder="1" applyAlignment="1">
      <alignment horizontal="center" vertical="center" textRotation="0" wrapText="true" shrinkToFit="true"/>
    </xf>
    <xf xfId="0" fontId="4" numFmtId="0" fillId="0" borderId="1" applyFont="1" applyNumberFormat="0" applyFill="0" applyBorder="1" applyAlignment="1">
      <alignment horizontal="center" vertical="center" textRotation="0" wrapText="true" shrinkToFit="false"/>
    </xf>
    <xf xfId="0" fontId="4" numFmtId="0" fillId="0" borderId="1" applyFont="1" applyNumberFormat="0" applyFill="0" applyBorder="1" applyAlignment="1">
      <alignment horizontal="center" vertical="center" textRotation="0" wrapText="false" shrinkToFit="true"/>
    </xf>
    <xf xfId="0" fontId="4" numFmtId="0" fillId="0" borderId="8" applyFont="1" applyNumberFormat="0" applyFill="0" applyBorder="1" applyAlignment="1">
      <alignment horizontal="center" vertical="center" textRotation="0" wrapText="true" shrinkToFit="true"/>
    </xf>
    <xf xfId="0" fontId="4" numFmtId="0" fillId="0" borderId="9" applyFont="1" applyNumberFormat="0" applyFill="0" applyBorder="1" applyAlignment="1">
      <alignment horizontal="center" vertical="center" textRotation="0" wrapText="true" shrinkToFit="true"/>
    </xf>
    <xf xfId="0" fontId="4" numFmtId="0" fillId="0" borderId="10" applyFont="1" applyNumberFormat="0" applyFill="0" applyBorder="1" applyAlignment="1">
      <alignment horizontal="center" vertical="center" textRotation="0" wrapText="true" shrinkToFit="false"/>
    </xf>
    <xf xfId="0" fontId="4" numFmtId="0" fillId="0" borderId="6" applyFont="1" applyNumberFormat="0" applyFill="0" applyBorder="1" applyAlignment="1">
      <alignment horizontal="center" vertical="center" textRotation="0" wrapText="true" shrinkToFit="false"/>
    </xf>
    <xf xfId="0" fontId="6" numFmtId="0" fillId="0" borderId="1" applyFont="1" applyNumberFormat="0" applyFill="0" applyBorder="1" applyAlignment="1">
      <alignment horizontal="center" vertical="center" textRotation="0" wrapText="false" shrinkToFit="false"/>
    </xf>
    <xf xfId="0" fontId="4" numFmtId="165" fillId="0" borderId="1" applyFont="1" applyNumberFormat="1" applyFill="0" applyBorder="1" applyAlignment="1">
      <alignment horizontal="right" vertical="center" textRotation="0" wrapText="false" shrinkToFit="false"/>
    </xf>
    <xf xfId="0" fontId="1" numFmtId="166" fillId="0" borderId="1" applyFont="1" applyNumberFormat="1" applyFill="0" applyBorder="1" applyAlignment="1">
      <alignment horizontal="right" vertical="center" textRotation="0" wrapText="false" shrinkToFit="false"/>
    </xf>
    <xf xfId="0" fontId="1" numFmtId="0" fillId="2" borderId="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horizontal="center" vertical="center" textRotation="0" wrapText="false" shrinkToFit="false"/>
    </xf>
    <xf xfId="0" fontId="1" numFmtId="0" fillId="2" borderId="6" applyFont="1" applyNumberFormat="0" applyFill="1" applyBorder="1" applyAlignment="1">
      <alignment horizontal="center" vertical="center" textRotation="0" wrapText="false" shrinkToFit="false"/>
    </xf>
    <xf xfId="0" fontId="1" numFmtId="0" fillId="2" borderId="1" applyFont="1" applyNumberFormat="0" applyFill="1" applyBorder="1" applyAlignment="1">
      <alignment horizontal="center" vertical="center" textRotation="0" wrapText="false" shrinkToFit="false"/>
    </xf>
    <xf xfId="0" fontId="7" numFmtId="0" fillId="0" borderId="2" applyFont="1" applyNumberFormat="0" applyFill="0" applyBorder="1" applyAlignment="1">
      <alignment horizontal="general" vertical="center" textRotation="0" wrapText="true" shrinkToFit="true"/>
    </xf>
    <xf xfId="0" fontId="1" numFmtId="0" fillId="0" borderId="11" applyFont="1" applyNumberFormat="0" applyFill="0" applyBorder="1" applyAlignment="1">
      <alignment horizontal="center" vertical="center" textRotation="0" wrapText="false" shrinkToFit="false"/>
    </xf>
    <xf xfId="0" fontId="0" numFmtId="0" fillId="0" borderId="2" applyFont="0" applyNumberFormat="0" applyFill="0" applyBorder="1" applyAlignment="0">
      <alignment horizontal="general" vertical="bottom" textRotation="0" wrapText="false" shrinkToFit="false"/>
    </xf>
    <xf xfId="0" fontId="7" numFmtId="0" fillId="0" borderId="12" applyFont="1" applyNumberFormat="0" applyFill="0" applyBorder="1" applyAlignment="1">
      <alignment horizontal="general" vertical="center" textRotation="0" wrapText="true" shrinkToFit="true"/>
    </xf>
    <xf xfId="0" fontId="7" numFmtId="0" fillId="0" borderId="13" applyFont="1" applyNumberFormat="0" applyFill="0"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false" shrinkToFit="true"/>
    </xf>
    <xf xfId="0" fontId="8" numFmtId="0" fillId="0" borderId="14" applyFont="1" applyNumberFormat="0" applyFill="0" applyBorder="1" applyAlignment="1">
      <alignment horizontal="center" vertical="center" textRotation="0" wrapText="false" shrinkToFit="true"/>
    </xf>
    <xf xfId="0" fontId="2" numFmtId="0" fillId="0" borderId="2" applyFont="1" applyNumberFormat="0" applyFill="0" applyBorder="1" applyAlignment="1">
      <alignment horizontal="right" vertical="center" textRotation="0" wrapText="false" shrinkToFit="false"/>
    </xf>
    <xf xfId="0" fontId="8" numFmtId="0" fillId="0" borderId="8" applyFont="1" applyNumberFormat="0" applyFill="0" applyBorder="1" applyAlignment="1">
      <alignment horizontal="right" vertical="center" textRotation="0" wrapText="false" shrinkToFit="false"/>
    </xf>
    <xf xfId="0" fontId="2" numFmtId="0" fillId="0" borderId="2" applyFont="1" applyNumberFormat="0" applyFill="0" applyBorder="1" applyAlignment="0">
      <alignment horizontal="general" vertical="bottom" textRotation="0" wrapText="false" shrinkToFit="false"/>
    </xf>
    <xf xfId="0" fontId="1" numFmtId="0" fillId="0" borderId="8" applyFont="1" applyNumberFormat="0" applyFill="0" applyBorder="1" applyAlignment="1">
      <alignment horizontal="center" vertical="center" textRotation="0" wrapText="false" shrinkToFit="false"/>
    </xf>
    <xf xfId="0" fontId="1" numFmtId="0" fillId="0" borderId="8" applyFont="1" applyNumberFormat="0" applyFill="0" applyBorder="1" applyAlignment="1">
      <alignment horizontal="center" vertical="center" textRotation="0" wrapText="false" shrinkToFit="true"/>
    </xf>
    <xf xfId="0" fontId="6" numFmtId="0" fillId="0" borderId="1" applyFont="1" applyNumberFormat="0" applyFill="0" applyBorder="1" applyAlignment="1">
      <alignment horizontal="center" vertical="center" textRotation="0" wrapText="true" shrinkToFit="false"/>
    </xf>
    <xf xfId="0" fontId="4" numFmtId="0" fillId="0" borderId="1" applyFont="1" applyNumberFormat="0" applyFill="0" applyBorder="1" applyAlignment="1">
      <alignment horizontal="center" vertical="center" textRotation="0" wrapText="true" shrinkToFit="true"/>
    </xf>
    <xf xfId="0" fontId="1" numFmtId="0" fillId="0" borderId="2" applyFont="1" applyNumberFormat="0" applyFill="0" applyBorder="1" applyAlignment="1">
      <alignment horizontal="general" vertical="center" textRotation="0" wrapText="false" shrinkToFit="false"/>
    </xf>
    <xf xfId="0" fontId="0" numFmtId="0" fillId="0" borderId="14" applyFont="0"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general" vertical="center" textRotation="0" wrapText="false" shrinkToFit="false"/>
    </xf>
    <xf xfId="0" fontId="4" numFmtId="0" fillId="0" borderId="1" applyFont="1" applyNumberFormat="0" applyFill="0" applyBorder="1" applyAlignment="1">
      <alignment horizontal="center" vertical="center" textRotation="255" wrapText="false" shrinkToFit="false"/>
    </xf>
    <xf xfId="0" fontId="7" numFmtId="0" fillId="0" borderId="8" applyFont="1" applyNumberFormat="0" applyFill="0" applyBorder="1" applyAlignment="1">
      <alignment horizontal="center" vertical="center" textRotation="0" wrapText="true" shrinkToFit="true"/>
    </xf>
    <xf xfId="0" fontId="7" numFmtId="0" fillId="0" borderId="8" applyFont="1" applyNumberFormat="0" applyFill="0" applyBorder="1" applyAlignment="1">
      <alignment horizontal="center" vertical="center" textRotation="0" wrapText="false" shrinkToFit="false"/>
    </xf>
    <xf xfId="0" fontId="3" numFmtId="0" fillId="0" borderId="15" applyFont="1" applyNumberFormat="0" applyFill="0" applyBorder="1" applyAlignment="1">
      <alignment horizontal="general" vertical="center" textRotation="0" wrapText="false" shrinkToFit="false"/>
    </xf>
    <xf xfId="0" fontId="1" numFmtId="9" fillId="0" borderId="1" applyFont="1" applyNumberFormat="1" applyFill="0" applyBorder="1" applyAlignment="1">
      <alignment horizontal="center" vertical="center" textRotation="0" wrapText="false" shrinkToFit="false"/>
    </xf>
    <xf xfId="0" fontId="0" numFmtId="0" fillId="0" borderId="2" applyFont="0" applyNumberFormat="0" applyFill="0" applyBorder="1" applyAlignment="1">
      <alignment horizontal="center" vertical="bottom" textRotation="0" wrapText="false" shrinkToFit="false"/>
    </xf>
    <xf xfId="0" fontId="0" numFmtId="0" fillId="0" borderId="14" applyFont="0" applyNumberFormat="0" applyFill="0" applyBorder="1" applyAlignment="1">
      <alignment horizontal="center" vertical="bottom" textRotation="0" wrapText="false" shrinkToFit="false"/>
    </xf>
    <xf xfId="0" fontId="0" numFmtId="0" fillId="0" borderId="8" applyFont="0" applyNumberFormat="0" applyFill="0" applyBorder="1" applyAlignment="1">
      <alignment horizontal="center" vertical="bottom" textRotation="0" wrapText="false" shrinkToFit="false"/>
    </xf>
    <xf xfId="0" fontId="0" numFmtId="0" fillId="0" borderId="2" applyFont="0" applyNumberFormat="0" applyFill="0" applyBorder="1" applyAlignment="1">
      <alignment horizontal="left" vertical="bottom" textRotation="0" wrapText="false" shrinkToFit="false"/>
    </xf>
    <xf xfId="0" fontId="0" numFmtId="0" fillId="0" borderId="14" applyFont="0" applyNumberFormat="0" applyFill="0" applyBorder="1" applyAlignment="1">
      <alignment horizontal="left" vertical="bottom" textRotation="0" wrapText="false" shrinkToFit="false"/>
    </xf>
    <xf xfId="0" fontId="0" numFmtId="0" fillId="0" borderId="8" applyFont="0" applyNumberFormat="0" applyFill="0" applyBorder="1" applyAlignment="1">
      <alignment horizontal="left" vertical="bottom" textRotation="0" wrapText="false" shrinkToFit="false"/>
    </xf>
    <xf xfId="0" fontId="4" numFmtId="0" fillId="0" borderId="2" applyFont="1" applyNumberFormat="0" applyFill="0" applyBorder="1" applyAlignment="1">
      <alignment horizontal="center" vertical="center" textRotation="0" wrapText="false" shrinkToFit="true"/>
    </xf>
    <xf xfId="0" fontId="4" numFmtId="0" fillId="0" borderId="14" applyFont="1" applyNumberFormat="0" applyFill="0" applyBorder="1" applyAlignment="1">
      <alignment horizontal="center" vertical="center" textRotation="0" wrapText="false" shrinkToFit="true"/>
    </xf>
    <xf xfId="0" fontId="4" numFmtId="0" fillId="0" borderId="8" applyFont="1" applyNumberFormat="0" applyFill="0" applyBorder="1" applyAlignment="1">
      <alignment horizontal="center" vertical="center" textRotation="0" wrapText="false" shrinkToFit="true"/>
    </xf>
    <xf xfId="0" fontId="0" numFmtId="0" fillId="0" borderId="2" applyFont="0" applyNumberFormat="0" applyFill="0" applyBorder="1" applyAlignment="1">
      <alignment horizontal="left" vertical="center" textRotation="0" wrapText="false" shrinkToFit="false"/>
    </xf>
    <xf xfId="0" fontId="0" numFmtId="0" fillId="0" borderId="14" applyFont="0" applyNumberFormat="0" applyFill="0" applyBorder="1" applyAlignment="1">
      <alignment horizontal="left" vertical="center" textRotation="0" wrapText="false" shrinkToFit="false"/>
    </xf>
    <xf xfId="0" fontId="0" numFmtId="0" fillId="0" borderId="8" applyFont="0" applyNumberFormat="0" applyFill="0" applyBorder="1" applyAlignment="1">
      <alignment horizontal="left" vertical="center" textRotation="0" wrapText="false" shrinkToFit="false"/>
    </xf>
    <xf xfId="0" fontId="0" numFmtId="0" fillId="3" borderId="2" applyFont="0" applyNumberFormat="0" applyFill="1" applyBorder="1" applyAlignment="1">
      <alignment horizontal="center" vertical="bottom" textRotation="0" wrapText="false" shrinkToFit="false"/>
    </xf>
    <xf xfId="0" fontId="0" numFmtId="0" fillId="3" borderId="14" applyFont="0" applyNumberFormat="0" applyFill="1" applyBorder="1" applyAlignment="1">
      <alignment horizontal="center" vertical="bottom" textRotation="0" wrapText="false" shrinkToFit="false"/>
    </xf>
    <xf xfId="0" fontId="2" numFmtId="167" fillId="0" borderId="2" applyFont="1" applyNumberFormat="1" applyFill="0" applyBorder="1" applyAlignment="1">
      <alignment horizontal="left" vertical="bottom" textRotation="0" wrapText="false" shrinkToFit="false"/>
    </xf>
    <xf xfId="0" fontId="2" numFmtId="167" fillId="0" borderId="14" applyFont="1" applyNumberFormat="1" applyFill="0" applyBorder="1" applyAlignment="1">
      <alignment horizontal="left" vertical="bottom" textRotation="0" wrapText="false" shrinkToFit="false"/>
    </xf>
    <xf xfId="0" fontId="2" numFmtId="167" fillId="0" borderId="8" applyFont="1" applyNumberFormat="1" applyFill="0" applyBorder="1" applyAlignment="1">
      <alignment horizontal="left" vertical="bottom" textRotation="0" wrapText="false" shrinkToFit="false"/>
    </xf>
    <xf xfId="0" fontId="1" numFmtId="56" fillId="0" borderId="2" applyFont="1" applyNumberFormat="1" applyFill="0" applyBorder="1" applyAlignment="1">
      <alignment horizontal="center" vertical="center" textRotation="0" wrapText="false" shrinkToFit="false"/>
    </xf>
    <xf xfId="0" fontId="1" numFmtId="0" fillId="0" borderId="14" applyFont="1" applyNumberFormat="0" applyFill="0" applyBorder="1" applyAlignment="1">
      <alignment horizontal="center" vertical="center" textRotation="0" wrapText="false" shrinkToFit="false"/>
    </xf>
    <xf xfId="0" fontId="1" numFmtId="0" fillId="0" borderId="8" applyFont="1" applyNumberFormat="0" applyFill="0" applyBorder="1" applyAlignment="1">
      <alignment horizontal="center" vertical="center" textRotation="0" wrapText="false" shrinkToFit="false"/>
    </xf>
    <xf xfId="0" fontId="6" numFmtId="0" fillId="0" borderId="0" applyFont="1" applyNumberFormat="0" applyFill="0" applyBorder="0" applyAlignment="1">
      <alignment horizontal="left" vertical="center" textRotation="0" wrapText="true" shrinkToFit="false"/>
    </xf>
    <xf xfId="0" fontId="6" numFmtId="0" fillId="0" borderId="16" applyFont="1" applyNumberFormat="0" applyFill="0" applyBorder="1" applyAlignment="1">
      <alignment horizontal="left" vertical="center" textRotation="0" wrapText="true" shrinkToFit="false"/>
    </xf>
    <xf xfId="0" fontId="6" numFmtId="0" fillId="0" borderId="15" applyFont="1" applyNumberFormat="0" applyFill="0" applyBorder="1" applyAlignment="1">
      <alignment horizontal="general" vertical="center" textRotation="0" wrapText="false" shrinkToFit="true"/>
    </xf>
    <xf xfId="0" fontId="6" numFmtId="0" fillId="0" borderId="0" applyFont="1" applyNumberFormat="0" applyFill="0" applyBorder="0" applyAlignment="1">
      <alignment horizontal="general" vertical="center" textRotation="0" wrapText="false" shrinkToFit="true"/>
    </xf>
    <xf xfId="0" fontId="1" numFmtId="0" fillId="0" borderId="0" applyFont="1" applyNumberFormat="0" applyFill="0" applyBorder="0" applyAlignment="1">
      <alignment horizontal="left" vertical="center" textRotation="0" wrapText="false" shrinkToFit="false"/>
    </xf>
    <xf xfId="0" fontId="6" numFmtId="0" fillId="0" borderId="15" applyFont="1" applyNumberFormat="0" applyFill="0" applyBorder="1" applyAlignment="1">
      <alignment horizontal="left" vertical="center" textRotation="0" wrapText="true" shrinkToFit="true"/>
    </xf>
    <xf xfId="0" fontId="6" numFmtId="0" fillId="0" borderId="0" applyFont="1" applyNumberFormat="0" applyFill="0" applyBorder="0" applyAlignment="1">
      <alignment horizontal="left" vertical="center" textRotation="0" wrapText="true" shrinkToFit="true"/>
    </xf>
    <xf xfId="0" fontId="9" numFmtId="0" fillId="0" borderId="0" applyFont="1" applyNumberFormat="0" applyFill="0" applyBorder="0" applyAlignment="1">
      <alignment horizontal="general" vertical="center" textRotation="0" wrapText="false" shrinkToFit="true"/>
    </xf>
    <xf xfId="0" fontId="9" numFmtId="0" fillId="0" borderId="16" applyFont="1" applyNumberFormat="0" applyFill="0" applyBorder="1" applyAlignment="1">
      <alignment horizontal="general" vertical="center" textRotation="0" wrapText="false" shrinkToFit="true"/>
    </xf>
    <xf xfId="0" fontId="6" numFmtId="0" fillId="0" borderId="17" applyFont="1" applyNumberFormat="0" applyFill="0" applyBorder="1" applyAlignment="1">
      <alignment horizontal="general" vertical="center" textRotation="0" wrapText="true" shrinkToFit="true"/>
    </xf>
    <xf xfId="0" fontId="6" numFmtId="0" fillId="0" borderId="11" applyFont="1" applyNumberFormat="0" applyFill="0" applyBorder="1" applyAlignment="1">
      <alignment horizontal="general" vertical="center" textRotation="0" wrapText="true" shrinkToFit="true"/>
    </xf>
    <xf xfId="0" fontId="6" numFmtId="0" fillId="0" borderId="18" applyFont="1" applyNumberFormat="0" applyFill="0" applyBorder="1" applyAlignment="1">
      <alignment horizontal="general" vertical="center" textRotation="0" wrapText="true" shrinkToFit="true"/>
    </xf>
    <xf xfId="0" fontId="10" numFmtId="0" fillId="0" borderId="5" applyFont="1" applyNumberFormat="0" applyFill="0" applyBorder="1" applyAlignment="1">
      <alignment horizontal="center" vertical="center" textRotation="0" wrapText="false" shrinkToFit="false"/>
    </xf>
    <xf xfId="0" fontId="11" numFmtId="0" fillId="0" borderId="5" applyFont="1" applyNumberFormat="0" applyFill="0" applyBorder="1" applyAlignment="1">
      <alignment horizontal="left" vertical="center" textRotation="0" wrapText="false" shrinkToFit="false"/>
    </xf>
    <xf xfId="0" fontId="12" numFmtId="0" fillId="0" borderId="0" applyFont="1" applyNumberFormat="0" applyFill="0" applyBorder="0" applyAlignment="1">
      <alignment horizontal="center" vertical="center" textRotation="0" wrapText="false" shrinkToFit="false"/>
    </xf>
    <xf xfId="0" fontId="13" numFmtId="0" fillId="0" borderId="5"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general" vertical="center" textRotation="0" wrapText="true" shrinkToFit="true"/>
    </xf>
    <xf xfId="0" fontId="6" numFmtId="0" fillId="0" borderId="16" applyFont="1" applyNumberFormat="0" applyFill="0" applyBorder="1" applyAlignment="1">
      <alignment horizontal="general" vertical="center" textRotation="0" wrapText="true" shrinkToFit="true"/>
    </xf>
    <xf xfId="0" fontId="14" numFmtId="0" fillId="0" borderId="3" applyFont="1" applyNumberFormat="0" applyFill="0" applyBorder="1" applyAlignment="1">
      <alignment horizontal="center" vertical="bottom" textRotation="0" wrapText="false" shrinkToFit="false"/>
    </xf>
    <xf xfId="0" fontId="0" numFmtId="0" fillId="2" borderId="2" applyFont="0" applyNumberFormat="0" applyFill="1" applyBorder="1" applyAlignment="1">
      <alignment horizontal="center" vertical="center" textRotation="0" wrapText="false" shrinkToFit="true"/>
    </xf>
    <xf xfId="0" fontId="0" numFmtId="0" fillId="2" borderId="14" applyFont="0" applyNumberFormat="0" applyFill="1" applyBorder="1" applyAlignment="1">
      <alignment horizontal="center" vertical="center" textRotation="0" wrapText="false" shrinkToFit="true"/>
    </xf>
    <xf xfId="0" fontId="0" numFmtId="0" fillId="2" borderId="8" applyFont="0" applyNumberFormat="0" applyFill="1" applyBorder="1" applyAlignment="1">
      <alignment horizontal="center" vertical="center" textRotation="0" wrapText="false" shrinkToFit="true"/>
    </xf>
    <xf xfId="0" fontId="2" numFmtId="165" fillId="0" borderId="2" applyFont="1" applyNumberFormat="1" applyFill="0" applyBorder="1" applyAlignment="1">
      <alignment horizontal="right" vertical="center" textRotation="0" wrapText="false" shrinkToFit="false"/>
    </xf>
    <xf xfId="0" fontId="2" numFmtId="0" fillId="0" borderId="8" applyFont="1" applyNumberFormat="0" applyFill="0" applyBorder="1" applyAlignment="1">
      <alignment horizontal="right" vertical="center" textRotation="0" wrapText="false" shrinkToFit="false"/>
    </xf>
    <xf xfId="0" fontId="0" numFmtId="166" fillId="0" borderId="14" applyFont="0" applyNumberFormat="1" applyFill="0" applyBorder="1" applyAlignment="1">
      <alignment horizontal="right" vertical="center" textRotation="0" wrapText="false" shrinkToFit="false"/>
    </xf>
    <xf xfId="0" fontId="0" numFmtId="0" fillId="0" borderId="8" applyFont="0" applyNumberFormat="0" applyFill="0" applyBorder="1" applyAlignment="1">
      <alignment horizontal="right" vertical="center" textRotation="0" wrapText="false" shrinkToFit="false"/>
    </xf>
    <xf xfId="0" fontId="0" numFmtId="0" fillId="0" borderId="14"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4" numFmtId="0" fillId="0" borderId="7" applyFont="1" applyNumberFormat="0" applyFill="0" applyBorder="1" applyAlignment="1">
      <alignment horizontal="center" vertical="center" textRotation="0" wrapText="true" shrinkToFit="true"/>
    </xf>
    <xf xfId="0" fontId="4" numFmtId="0" fillId="0" borderId="10" applyFont="1" applyNumberFormat="0" applyFill="0" applyBorder="1" applyAlignment="1">
      <alignment horizontal="center" vertical="center" textRotation="0" wrapText="true" shrinkToFit="true"/>
    </xf>
    <xf xfId="0" fontId="4" numFmtId="0" fillId="0" borderId="6" applyFont="1" applyNumberFormat="0" applyFill="0" applyBorder="1" applyAlignment="1">
      <alignment horizontal="center" vertical="center" textRotation="0" wrapText="true" shrinkToFit="true"/>
    </xf>
    <xf xfId="0" fontId="4" numFmtId="0" fillId="0" borderId="7"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4" numFmtId="0" fillId="0" borderId="6" applyFont="1" applyNumberFormat="0" applyFill="0" applyBorder="1" applyAlignment="1">
      <alignment horizontal="center" vertical="center" textRotation="0" wrapText="true" shrinkToFit="false"/>
    </xf>
    <xf xfId="0" fontId="4" numFmtId="0" fillId="0" borderId="2" applyFont="1" applyNumberFormat="0" applyFill="0" applyBorder="1" applyAlignment="1">
      <alignment horizontal="left" vertical="top" textRotation="0" wrapText="false" shrinkToFit="true"/>
    </xf>
    <xf xfId="0" fontId="4" numFmtId="0" fillId="0" borderId="14" applyFont="1" applyNumberFormat="0" applyFill="0" applyBorder="1" applyAlignment="1">
      <alignment horizontal="left" vertical="top" textRotation="0" wrapText="false" shrinkToFit="true"/>
    </xf>
    <xf xfId="0" fontId="4" numFmtId="0" fillId="0" borderId="8" applyFont="1" applyNumberFormat="0" applyFill="0" applyBorder="1" applyAlignment="1">
      <alignment horizontal="left" vertical="top" textRotation="0" wrapText="false" shrinkToFit="true"/>
    </xf>
    <xf xfId="0" fontId="2" numFmtId="0" fillId="0" borderId="19" applyFont="1" applyNumberFormat="0" applyFill="0" applyBorder="1" applyAlignment="1">
      <alignment horizontal="left" vertical="bottom" textRotation="0" wrapText="false" shrinkToFit="false"/>
    </xf>
    <xf xfId="0" fontId="2" numFmtId="0" fillId="0" borderId="20" applyFont="1" applyNumberFormat="0" applyFill="0" applyBorder="1" applyAlignment="1">
      <alignment horizontal="left" vertical="bottom" textRotation="0" wrapText="false" shrinkToFit="false"/>
    </xf>
    <xf xfId="0" fontId="2" numFmtId="0" fillId="0" borderId="21" applyFont="1" applyNumberFormat="0" applyFill="0" applyBorder="1"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59d6105f355cfb0f24908df806dcd7c6.jpe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42</xdr:row>
      <xdr:rowOff>19050</xdr:rowOff>
    </xdr:from>
    <xdr:to>
      <xdr:col>2</xdr:col>
      <xdr:colOff>95250</xdr:colOff>
      <xdr:row>43</xdr:row>
      <xdr:rowOff>257175</xdr:rowOff>
    </xdr:to>
    <xdr:pic>
      <xdr:nvPicPr>
        <xdr:cNvPr id="1" name="図 1" descr="millefeuille_qr.jpg"/>
        <xdr:cNvPicPr>
          <a:picLocks noChangeAspect="1"/>
        </xdr:cNvPicPr>
      </xdr:nvPicPr>
      <xdr:blipFill>
        <a:blip xmlns:r="http://schemas.openxmlformats.org/officeDocument/2006/relationships" r:embed="rId1"/>
        <a:stretch>
          <a:fillRect/>
        </a:stretch>
      </xdr:blipFill>
      <xdr:spPr>
        <a:xfrm rot="0">
          <a:ext cx="581025"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L44"/>
  <sheetViews>
    <sheetView tabSelected="1" workbookViewId="0" zoomScale="98" view="pageBreakPreview" showGridLines="true" showRowColHeaders="1" topLeftCell="A10">
      <selection activeCell="N25" sqref="N25"/>
    </sheetView>
  </sheetViews>
  <sheetFormatPr defaultRowHeight="14.4" defaultColWidth="11.5546875" outlineLevelRow="0" outlineLevelCol="0"/>
  <cols>
    <col min="1" max="1" width="2.5" customWidth="true" style="0"/>
    <col min="2" max="2" width="12.5546875" customWidth="true" style="0"/>
    <col min="3" max="3" width="6.0546875" customWidth="true" style="0"/>
    <col min="4" max="4" width="6.109375" customWidth="true" style="0"/>
    <col min="5" max="5" width="4.44140625" customWidth="true" style="0"/>
    <col min="6" max="6" width="7.609375" customWidth="true" style="0"/>
    <col min="7" max="7" width="2.44140625" customWidth="true" style="0"/>
    <col min="8" max="8" width="12.21875" customWidth="true" style="0"/>
    <col min="9" max="9" width="6.0546875" customWidth="true" style="0"/>
    <col min="10" max="10" width="5.83203125" customWidth="true" style="0"/>
    <col min="11" max="11" width="4.77734375" customWidth="true" style="0"/>
    <col min="12" max="12" width="7.609375" customWidth="true" style="0"/>
  </cols>
  <sheetData>
    <row r="1" spans="1:12" customHeight="1" ht="30.75">
      <c r="A1" s="100" t="s">
        <v>0</v>
      </c>
      <c r="B1" s="100"/>
      <c r="C1" s="100"/>
      <c r="D1" s="100"/>
      <c r="E1" s="100"/>
      <c r="F1" s="100"/>
      <c r="G1" s="100"/>
      <c r="H1" s="100"/>
      <c r="I1" s="100"/>
      <c r="J1" s="100"/>
      <c r="K1" s="100"/>
      <c r="L1" s="100"/>
    </row>
    <row r="2" spans="1:12" customHeight="1" ht="22.5">
      <c r="A2" s="74" t="s">
        <v>1</v>
      </c>
      <c r="B2" s="75"/>
      <c r="C2" s="75"/>
      <c r="D2" s="75"/>
      <c r="E2" s="75"/>
      <c r="F2" s="75"/>
      <c r="G2" s="75"/>
      <c r="H2" s="75"/>
      <c r="I2" s="55" t="s">
        <v>2</v>
      </c>
      <c r="J2" s="66" t="s">
        <v>3</v>
      </c>
      <c r="K2" s="66"/>
      <c r="L2" s="67"/>
    </row>
    <row r="3" spans="1:12" customHeight="1" ht="21.75">
      <c r="A3" s="36">
        <v>1</v>
      </c>
      <c r="B3" s="110" t="s">
        <v>4</v>
      </c>
      <c r="C3" s="33" t="s">
        <v>5</v>
      </c>
      <c r="D3" s="2">
        <v>2600</v>
      </c>
      <c r="E3" s="34" t="s">
        <v>6</v>
      </c>
      <c r="F3" s="35" t="str">
        <f>IF(E3="個","",D3*E3)</f>
        <v/>
      </c>
      <c r="G3" s="39">
        <v>4</v>
      </c>
      <c r="H3" s="26" t="s">
        <v>7</v>
      </c>
      <c r="I3" s="33" t="s">
        <v>8</v>
      </c>
      <c r="J3" s="2">
        <v>4320</v>
      </c>
      <c r="K3" s="34" t="s">
        <v>6</v>
      </c>
      <c r="L3" s="35" t="str">
        <f>IF(K3="個","",J3*K3)</f>
        <v/>
      </c>
    </row>
    <row r="4" spans="1:12" customHeight="1" ht="21.75">
      <c r="A4" s="37"/>
      <c r="B4" s="111"/>
      <c r="C4" s="33" t="s">
        <v>8</v>
      </c>
      <c r="D4" s="2">
        <v>3400</v>
      </c>
      <c r="E4" s="34" t="s">
        <v>6</v>
      </c>
      <c r="F4" s="35" t="str">
        <f>IF(E4="個","",D4*E4)</f>
        <v/>
      </c>
      <c r="G4" s="39">
        <v>5</v>
      </c>
      <c r="H4" s="53" t="s">
        <v>9</v>
      </c>
      <c r="I4" s="33" t="s">
        <v>8</v>
      </c>
      <c r="J4" s="2">
        <v>3456</v>
      </c>
      <c r="K4" s="34" t="s">
        <v>6</v>
      </c>
      <c r="L4" s="35" t="str">
        <f>IF(K4="個","",J4*K4)</f>
        <v/>
      </c>
    </row>
    <row r="5" spans="1:12" customHeight="1" ht="21.75">
      <c r="A5" s="37"/>
      <c r="B5" s="111"/>
      <c r="C5" s="33" t="s">
        <v>10</v>
      </c>
      <c r="D5" s="2">
        <v>4400</v>
      </c>
      <c r="E5" s="34" t="s">
        <v>6</v>
      </c>
      <c r="F5" s="35" t="str">
        <f>IF(E5="個","",D5*E5)</f>
        <v/>
      </c>
      <c r="G5" s="39">
        <v>6</v>
      </c>
      <c r="H5" s="27" t="s">
        <v>11</v>
      </c>
      <c r="I5" s="33" t="s">
        <v>12</v>
      </c>
      <c r="J5" s="2">
        <v>4500</v>
      </c>
      <c r="K5" s="34" t="s">
        <v>6</v>
      </c>
      <c r="L5" s="35" t="str">
        <f>IF(K5="個","",J5*K5)</f>
        <v/>
      </c>
    </row>
    <row r="6" spans="1:12" customHeight="1" ht="21.75">
      <c r="A6" s="37"/>
      <c r="B6" s="111"/>
      <c r="C6" s="33" t="s">
        <v>13</v>
      </c>
      <c r="D6" s="2">
        <v>5500</v>
      </c>
      <c r="E6" s="34" t="s">
        <v>6</v>
      </c>
      <c r="F6" s="35" t="str">
        <f>IF(E6="個","",D6*E6)</f>
        <v/>
      </c>
      <c r="G6" s="39">
        <v>7</v>
      </c>
      <c r="H6" s="26" t="s">
        <v>14</v>
      </c>
      <c r="I6" s="33" t="s">
        <v>8</v>
      </c>
      <c r="J6" s="2">
        <v>5000</v>
      </c>
      <c r="K6" s="34" t="s">
        <v>6</v>
      </c>
      <c r="L6" s="35" t="str">
        <f>IF(K6="個","",J6*K6)</f>
        <v/>
      </c>
    </row>
    <row r="7" spans="1:12" customHeight="1" ht="21.75">
      <c r="A7" s="37"/>
      <c r="B7" s="112"/>
      <c r="C7" s="33" t="s">
        <v>15</v>
      </c>
      <c r="D7" s="2">
        <v>7000</v>
      </c>
      <c r="E7" s="34" t="s">
        <v>6</v>
      </c>
      <c r="F7" s="35" t="str">
        <f>IF(E7="個","",D7*E7)</f>
        <v/>
      </c>
      <c r="G7" s="39">
        <v>8</v>
      </c>
      <c r="H7" s="28" t="s">
        <v>16</v>
      </c>
      <c r="I7" s="33" t="s">
        <v>8</v>
      </c>
      <c r="J7" s="2">
        <v>3200</v>
      </c>
      <c r="K7" s="34" t="s">
        <v>6</v>
      </c>
      <c r="L7" s="35" t="str">
        <f>IF(K7="個","",J7*K7)</f>
        <v/>
      </c>
    </row>
    <row r="8" spans="1:12" customHeight="1" ht="21.75">
      <c r="A8" s="38"/>
      <c r="B8" s="23" t="s">
        <v>17</v>
      </c>
      <c r="C8" s="33" t="s">
        <v>8</v>
      </c>
      <c r="D8" s="2">
        <v>3400</v>
      </c>
      <c r="E8" s="34" t="s">
        <v>6</v>
      </c>
      <c r="F8" s="35" t="str">
        <f>IF(E8="個","",D8*E8)</f>
        <v/>
      </c>
      <c r="G8" s="39">
        <v>9</v>
      </c>
      <c r="H8" s="27" t="s">
        <v>18</v>
      </c>
      <c r="I8" s="33" t="s">
        <v>8</v>
      </c>
      <c r="J8" s="2">
        <v>3460</v>
      </c>
      <c r="K8" s="34" t="s">
        <v>6</v>
      </c>
      <c r="L8" s="35" t="str">
        <f>IF(K8="個","",J8*K8)</f>
        <v/>
      </c>
    </row>
    <row r="9" spans="1:12" customHeight="1" ht="21.75">
      <c r="A9" s="36">
        <v>2</v>
      </c>
      <c r="B9" s="113" t="s">
        <v>19</v>
      </c>
      <c r="C9" s="33" t="s">
        <v>5</v>
      </c>
      <c r="D9" s="2">
        <v>2600</v>
      </c>
      <c r="E9" s="34" t="s">
        <v>6</v>
      </c>
      <c r="F9" s="35" t="str">
        <f>IF(E9="個","",D9*E9)</f>
        <v/>
      </c>
      <c r="G9" s="39">
        <v>10</v>
      </c>
      <c r="H9" s="29" t="s">
        <v>20</v>
      </c>
      <c r="I9" s="33" t="s">
        <v>8</v>
      </c>
      <c r="J9" s="2">
        <v>3240</v>
      </c>
      <c r="K9" s="34" t="s">
        <v>6</v>
      </c>
      <c r="L9" s="35" t="str">
        <f>IF(K9="個","",J9*K9)</f>
        <v/>
      </c>
    </row>
    <row r="10" spans="1:12" customHeight="1" ht="21.75">
      <c r="A10" s="37"/>
      <c r="B10" s="114"/>
      <c r="C10" s="33" t="s">
        <v>8</v>
      </c>
      <c r="D10" s="2">
        <v>3400</v>
      </c>
      <c r="E10" s="34" t="s">
        <v>6</v>
      </c>
      <c r="F10" s="35" t="str">
        <f>IF(E10="個","",D10*E10)</f>
        <v/>
      </c>
      <c r="G10" s="39">
        <v>11</v>
      </c>
      <c r="H10" s="29" t="s">
        <v>21</v>
      </c>
      <c r="I10" s="33" t="s">
        <v>10</v>
      </c>
      <c r="J10" s="2">
        <v>7560</v>
      </c>
      <c r="K10" s="34" t="s">
        <v>6</v>
      </c>
      <c r="L10" s="35" t="str">
        <f>IF(K10="個","",J10*K10)</f>
        <v/>
      </c>
    </row>
    <row r="11" spans="1:12" customHeight="1" ht="21.75">
      <c r="A11" s="38"/>
      <c r="B11" s="115"/>
      <c r="C11" s="33" t="s">
        <v>10</v>
      </c>
      <c r="D11" s="2">
        <v>4400</v>
      </c>
      <c r="E11" s="34" t="s">
        <v>6</v>
      </c>
      <c r="F11" s="35" t="str">
        <f>IF(E11="個","",D11*E11)</f>
        <v/>
      </c>
      <c r="G11" s="39">
        <v>12</v>
      </c>
      <c r="H11" s="30" t="s">
        <v>22</v>
      </c>
      <c r="I11" s="33" t="s">
        <v>23</v>
      </c>
      <c r="J11" s="2">
        <v>1980</v>
      </c>
      <c r="K11" s="34" t="s">
        <v>6</v>
      </c>
      <c r="L11" s="35" t="str">
        <f>IF(K11="個","",J11*K11)</f>
        <v/>
      </c>
    </row>
    <row r="12" spans="1:12" customHeight="1" ht="21.75">
      <c r="A12" s="39">
        <v>3</v>
      </c>
      <c r="B12" s="25" t="s">
        <v>24</v>
      </c>
      <c r="C12" s="33" t="s">
        <v>8</v>
      </c>
      <c r="D12" s="2">
        <v>4860</v>
      </c>
      <c r="E12" s="34" t="s">
        <v>6</v>
      </c>
      <c r="F12" s="35" t="str">
        <f>IF(E12="個","",D12*E12)</f>
        <v/>
      </c>
      <c r="G12" s="39"/>
      <c r="H12" s="30"/>
      <c r="I12" s="52"/>
      <c r="J12" s="2"/>
      <c r="K12" s="34"/>
      <c r="L12" s="35"/>
    </row>
    <row r="13" spans="1:12" customHeight="1" ht="22.5">
      <c r="A13" s="101" t="s">
        <v>25</v>
      </c>
      <c r="B13" s="102"/>
      <c r="C13" s="102"/>
      <c r="D13" s="103"/>
      <c r="E13" s="104">
        <f>SUM(E3:E12,K3:K12)</f>
        <v>0</v>
      </c>
      <c r="F13" s="105"/>
      <c r="G13" s="4"/>
      <c r="H13" s="106">
        <f>SUM(F3:F12,L3:L12)</f>
        <v>0</v>
      </c>
      <c r="I13" s="107"/>
      <c r="J13" s="3" t="s">
        <v>26</v>
      </c>
      <c r="K13" s="108" t="s">
        <v>27</v>
      </c>
      <c r="L13" s="109"/>
    </row>
    <row r="14" spans="1:12" customHeight="1" ht="10.9">
      <c r="J14" s="5"/>
      <c r="K14" s="6"/>
      <c r="L14" s="6"/>
    </row>
    <row r="15" spans="1:12" customHeight="1" ht="15.75">
      <c r="A15" s="45"/>
      <c r="B15" s="46" t="s">
        <v>28</v>
      </c>
      <c r="C15" s="68" t="s">
        <v>3</v>
      </c>
      <c r="D15" s="69"/>
      <c r="E15" s="69"/>
      <c r="F15" s="70"/>
      <c r="G15" s="47"/>
      <c r="H15" s="48" t="s">
        <v>29</v>
      </c>
      <c r="I15" s="71"/>
      <c r="J15" s="72"/>
      <c r="K15" s="72"/>
      <c r="L15" s="73"/>
    </row>
    <row r="16" spans="1:12" customHeight="1" ht="30.4">
      <c r="A16" s="40"/>
      <c r="B16" s="58" t="s">
        <v>30</v>
      </c>
      <c r="C16" s="62" t="s">
        <v>3</v>
      </c>
      <c r="D16" s="63"/>
      <c r="E16" s="63"/>
      <c r="F16" s="64"/>
      <c r="G16" s="42"/>
      <c r="H16" s="59" t="s">
        <v>31</v>
      </c>
      <c r="I16" s="65"/>
      <c r="J16" s="66"/>
      <c r="K16" s="66"/>
      <c r="L16" s="67"/>
    </row>
    <row r="17" spans="1:12" customHeight="1" ht="22.5" s="7" customFormat="1">
      <c r="A17" s="54"/>
      <c r="B17" s="50" t="s">
        <v>3</v>
      </c>
      <c r="C17" s="79" t="s">
        <v>3</v>
      </c>
      <c r="D17" s="80"/>
      <c r="E17" s="81"/>
      <c r="F17" s="50" t="s">
        <v>3</v>
      </c>
      <c r="G17" s="49"/>
      <c r="H17" s="50" t="s">
        <v>32</v>
      </c>
      <c r="I17" s="76"/>
      <c r="J17" s="77"/>
      <c r="K17" s="77"/>
      <c r="L17" s="78"/>
    </row>
    <row r="18" spans="1:12" customHeight="1" ht="22.5" s="7" customFormat="1">
      <c r="A18" s="57" t="s">
        <v>33</v>
      </c>
      <c r="B18" s="116"/>
      <c r="C18" s="117"/>
      <c r="D18" s="117"/>
      <c r="E18" s="117"/>
      <c r="F18" s="118"/>
      <c r="G18" s="49"/>
      <c r="H18" s="51" t="s">
        <v>34</v>
      </c>
      <c r="I18" s="120"/>
      <c r="J18" s="121"/>
      <c r="K18" s="121"/>
      <c r="L18" s="121"/>
    </row>
    <row r="19" spans="1:12" customHeight="1" ht="22.5" s="7" customFormat="1">
      <c r="A19" s="8"/>
      <c r="B19" s="9"/>
      <c r="C19" s="9"/>
      <c r="D19" s="9"/>
      <c r="E19" s="9"/>
      <c r="F19" s="9"/>
      <c r="G19" s="9"/>
      <c r="H19" s="10"/>
      <c r="I19" s="9"/>
      <c r="J19" s="9"/>
      <c r="K19" s="9"/>
      <c r="L19" s="9"/>
    </row>
    <row r="20" spans="1:12" customHeight="1" ht="22.5">
      <c r="A20" s="74" t="s">
        <v>1</v>
      </c>
      <c r="B20" s="75"/>
      <c r="C20" s="75"/>
      <c r="D20" s="75"/>
      <c r="E20" s="75"/>
      <c r="F20" s="75"/>
      <c r="G20" s="75"/>
      <c r="H20" s="75"/>
      <c r="I20" s="55" t="s">
        <v>2</v>
      </c>
      <c r="J20" s="66" t="str">
        <f>J2</f>
        <v> </v>
      </c>
      <c r="K20" s="66"/>
      <c r="L20" s="67"/>
    </row>
    <row r="21" spans="1:12" customHeight="1" ht="21">
      <c r="A21" s="36">
        <v>1</v>
      </c>
      <c r="B21" s="110" t="s">
        <v>4</v>
      </c>
      <c r="C21" s="1" t="s">
        <v>5</v>
      </c>
      <c r="D21" s="2">
        <v>2600</v>
      </c>
      <c r="E21" s="34" t="str">
        <f>E3</f>
        <v>個</v>
      </c>
      <c r="F21" s="35" t="str">
        <f>IF(E21="個","",D21*E21)</f>
        <v/>
      </c>
      <c r="G21" s="39">
        <v>4</v>
      </c>
      <c r="H21" s="26" t="s">
        <v>7</v>
      </c>
      <c r="I21" s="1" t="s">
        <v>8</v>
      </c>
      <c r="J21" s="2">
        <v>4320</v>
      </c>
      <c r="K21" s="34" t="str">
        <f>K3</f>
        <v>個</v>
      </c>
      <c r="L21" s="35" t="str">
        <f>IF(K21="個","",J21*K21)</f>
        <v/>
      </c>
    </row>
    <row r="22" spans="1:12" customHeight="1" ht="22.5">
      <c r="A22" s="37"/>
      <c r="B22" s="111"/>
      <c r="C22" s="1" t="s">
        <v>8</v>
      </c>
      <c r="D22" s="2">
        <v>3400</v>
      </c>
      <c r="E22" s="34" t="str">
        <f>E4</f>
        <v>個</v>
      </c>
      <c r="F22" s="35" t="str">
        <f>IF(E22="個","",D22*E22)</f>
        <v/>
      </c>
      <c r="G22" s="39">
        <v>5</v>
      </c>
      <c r="H22" s="53" t="s">
        <v>9</v>
      </c>
      <c r="I22" s="1" t="s">
        <v>8</v>
      </c>
      <c r="J22" s="2">
        <v>3456</v>
      </c>
      <c r="K22" s="34" t="str">
        <f>K4</f>
        <v>個</v>
      </c>
      <c r="L22" s="35" t="str">
        <f>IF(K22="個","",J22*K22)</f>
        <v/>
      </c>
    </row>
    <row r="23" spans="1:12" customHeight="1" ht="22.5">
      <c r="A23" s="37"/>
      <c r="B23" s="111"/>
      <c r="C23" s="1" t="s">
        <v>10</v>
      </c>
      <c r="D23" s="2">
        <v>4400</v>
      </c>
      <c r="E23" s="34" t="str">
        <f>E5</f>
        <v>個</v>
      </c>
      <c r="F23" s="35" t="str">
        <f>IF(E23="個","",D23*E23)</f>
        <v/>
      </c>
      <c r="G23" s="39">
        <v>6</v>
      </c>
      <c r="H23" s="27" t="s">
        <v>11</v>
      </c>
      <c r="I23" s="1" t="s">
        <v>12</v>
      </c>
      <c r="J23" s="2">
        <v>4500</v>
      </c>
      <c r="K23" s="34" t="str">
        <f>K5</f>
        <v>個</v>
      </c>
      <c r="L23" s="35" t="str">
        <f>IF(K23="個","",J23*K23)</f>
        <v/>
      </c>
    </row>
    <row r="24" spans="1:12" customHeight="1" ht="22.5">
      <c r="A24" s="37"/>
      <c r="B24" s="111"/>
      <c r="C24" s="1" t="s">
        <v>13</v>
      </c>
      <c r="D24" s="2">
        <v>5500</v>
      </c>
      <c r="E24" s="34" t="str">
        <f>E6</f>
        <v>個</v>
      </c>
      <c r="F24" s="35" t="str">
        <f>IF(E24="個","",D24*E24)</f>
        <v/>
      </c>
      <c r="G24" s="39">
        <v>7</v>
      </c>
      <c r="H24" s="26" t="s">
        <v>14</v>
      </c>
      <c r="I24" s="33" t="s">
        <v>8</v>
      </c>
      <c r="J24" s="2">
        <v>5000</v>
      </c>
      <c r="K24" s="34" t="str">
        <f>K6</f>
        <v>個</v>
      </c>
      <c r="L24" s="35" t="str">
        <f>IF(K24="個","",J24*K24)</f>
        <v/>
      </c>
    </row>
    <row r="25" spans="1:12" customHeight="1" ht="22.5">
      <c r="A25" s="37"/>
      <c r="B25" s="112"/>
      <c r="C25" s="1" t="s">
        <v>15</v>
      </c>
      <c r="D25" s="2">
        <v>7000</v>
      </c>
      <c r="E25" s="34" t="str">
        <f>E7</f>
        <v>個</v>
      </c>
      <c r="F25" s="35" t="str">
        <f>IF(E25="個","",D25*E25)</f>
        <v/>
      </c>
      <c r="G25" s="39">
        <v>8</v>
      </c>
      <c r="H25" s="28" t="s">
        <v>16</v>
      </c>
      <c r="I25" s="33" t="s">
        <v>8</v>
      </c>
      <c r="J25" s="2">
        <v>3200</v>
      </c>
      <c r="K25" s="34" t="str">
        <f>K7</f>
        <v>個</v>
      </c>
      <c r="L25" s="35" t="str">
        <f>IF(K25="個","",J25*K25)</f>
        <v/>
      </c>
    </row>
    <row r="26" spans="1:12" customHeight="1" ht="22.5">
      <c r="A26" s="38"/>
      <c r="B26" s="23" t="s">
        <v>17</v>
      </c>
      <c r="C26" s="1" t="s">
        <v>8</v>
      </c>
      <c r="D26" s="2">
        <v>3400</v>
      </c>
      <c r="E26" s="34" t="str">
        <f>E8</f>
        <v>個</v>
      </c>
      <c r="F26" s="35" t="str">
        <f>IF(E26="個","",D26*E26)</f>
        <v/>
      </c>
      <c r="G26" s="39">
        <v>9</v>
      </c>
      <c r="H26" s="27" t="s">
        <v>18</v>
      </c>
      <c r="I26" s="33" t="s">
        <v>8</v>
      </c>
      <c r="J26" s="2">
        <v>3460</v>
      </c>
      <c r="K26" s="34" t="str">
        <f>K8</f>
        <v>個</v>
      </c>
      <c r="L26" s="35" t="str">
        <f>IF(K26="個","",J26*K26)</f>
        <v/>
      </c>
    </row>
    <row r="27" spans="1:12" customHeight="1" ht="22.5">
      <c r="A27" s="36">
        <v>2</v>
      </c>
      <c r="B27" s="24" t="s">
        <v>19</v>
      </c>
      <c r="C27" s="1" t="s">
        <v>5</v>
      </c>
      <c r="D27" s="2">
        <v>2600</v>
      </c>
      <c r="E27" s="34" t="str">
        <f>E9</f>
        <v>個</v>
      </c>
      <c r="F27" s="35" t="str">
        <f>IF(E27="個","",D27*E27)</f>
        <v/>
      </c>
      <c r="G27" s="39">
        <v>10</v>
      </c>
      <c r="H27" s="29" t="s">
        <v>20</v>
      </c>
      <c r="I27" s="33" t="s">
        <v>8</v>
      </c>
      <c r="J27" s="2">
        <v>3240</v>
      </c>
      <c r="K27" s="34" t="str">
        <f>K9</f>
        <v>個</v>
      </c>
      <c r="L27" s="35" t="str">
        <f>IF(K27="個","",J27*K27)</f>
        <v/>
      </c>
    </row>
    <row r="28" spans="1:12" customHeight="1" ht="22.5">
      <c r="A28" s="37"/>
      <c r="B28" s="31"/>
      <c r="C28" s="1" t="s">
        <v>8</v>
      </c>
      <c r="D28" s="2">
        <v>3400</v>
      </c>
      <c r="E28" s="34" t="str">
        <f>E10</f>
        <v>個</v>
      </c>
      <c r="F28" s="35" t="str">
        <f>IF(E28="個","",D28*E28)</f>
        <v/>
      </c>
      <c r="G28" s="39">
        <v>11</v>
      </c>
      <c r="H28" s="29" t="s">
        <v>21</v>
      </c>
      <c r="I28" s="33" t="s">
        <v>10</v>
      </c>
      <c r="J28" s="2">
        <v>7560</v>
      </c>
      <c r="K28" s="34" t="str">
        <f>K10</f>
        <v>個</v>
      </c>
      <c r="L28" s="35" t="str">
        <f>IF(K28="個","",J28*K28)</f>
        <v/>
      </c>
    </row>
    <row r="29" spans="1:12" customHeight="1" ht="22.5">
      <c r="A29" s="38"/>
      <c r="B29" s="32"/>
      <c r="C29" s="1" t="s">
        <v>10</v>
      </c>
      <c r="D29" s="2">
        <v>4400</v>
      </c>
      <c r="E29" s="34" t="str">
        <f>E11</f>
        <v>個</v>
      </c>
      <c r="F29" s="35" t="str">
        <f>IF(E29="個","",D29*E29)</f>
        <v/>
      </c>
      <c r="G29" s="39">
        <v>12</v>
      </c>
      <c r="H29" s="30" t="s">
        <v>22</v>
      </c>
      <c r="I29" s="33" t="s">
        <v>23</v>
      </c>
      <c r="J29" s="2">
        <v>1980</v>
      </c>
      <c r="K29" s="34" t="str">
        <f>K11</f>
        <v>個</v>
      </c>
      <c r="L29" s="35" t="str">
        <f>IF(K29="個","",J29*K29)</f>
        <v/>
      </c>
    </row>
    <row r="30" spans="1:12" customHeight="1" ht="22.5">
      <c r="A30" s="39">
        <v>3</v>
      </c>
      <c r="B30" s="25" t="s">
        <v>24</v>
      </c>
      <c r="C30" s="1" t="s">
        <v>8</v>
      </c>
      <c r="D30" s="2">
        <v>4860</v>
      </c>
      <c r="E30" s="34" t="str">
        <f>E12</f>
        <v>個</v>
      </c>
      <c r="F30" s="35" t="str">
        <f>IF(E30="個","",D30*E30)</f>
        <v/>
      </c>
      <c r="G30" s="39"/>
      <c r="H30" s="30"/>
      <c r="I30" s="52"/>
      <c r="J30" s="2"/>
      <c r="K30" s="34"/>
      <c r="L30" s="35"/>
    </row>
    <row r="31" spans="1:12" customHeight="1" ht="22.5">
      <c r="A31" s="101" t="s">
        <v>25</v>
      </c>
      <c r="B31" s="102"/>
      <c r="C31" s="102"/>
      <c r="D31" s="103"/>
      <c r="E31" s="104">
        <f>SUM(E21:E30,K21:K30)</f>
        <v>0</v>
      </c>
      <c r="F31" s="105"/>
      <c r="G31" s="4"/>
      <c r="H31" s="106">
        <f>SUM(F21:F30,L21:L30)</f>
        <v>0</v>
      </c>
      <c r="I31" s="107"/>
      <c r="J31" s="3" t="s">
        <v>26</v>
      </c>
      <c r="K31" s="108" t="s">
        <v>27</v>
      </c>
      <c r="L31" s="109"/>
    </row>
    <row r="32" spans="1:12" customHeight="1" ht="10.5">
      <c r="A32" s="11"/>
      <c r="B32" s="11"/>
      <c r="C32" s="12"/>
      <c r="D32" s="12"/>
      <c r="E32" s="13"/>
      <c r="F32" s="13"/>
      <c r="G32" s="14"/>
      <c r="H32" s="15"/>
      <c r="I32" s="15"/>
      <c r="J32" s="16"/>
      <c r="K32" s="17"/>
      <c r="L32" s="17"/>
    </row>
    <row r="33" spans="1:12" customHeight="1" ht="15.75">
      <c r="A33" s="45"/>
      <c r="B33" s="46" t="s">
        <v>28</v>
      </c>
      <c r="C33" s="71" t="str">
        <f>IF(C15="","",C15)</f>
        <v> </v>
      </c>
      <c r="D33" s="72"/>
      <c r="E33" s="72"/>
      <c r="F33" s="73"/>
      <c r="G33" s="47"/>
      <c r="H33" s="48" t="s">
        <v>29</v>
      </c>
      <c r="I33" s="71" t="str">
        <f>IF(I15="","",I15)</f>
        <v/>
      </c>
      <c r="J33" s="72"/>
      <c r="K33" s="72"/>
      <c r="L33" s="73"/>
    </row>
    <row r="34" spans="1:12" customHeight="1" ht="30.4">
      <c r="A34" s="43"/>
      <c r="B34" s="44" t="s">
        <v>30</v>
      </c>
      <c r="C34" s="65" t="str">
        <f>IF(C16="","",C16)</f>
        <v> </v>
      </c>
      <c r="D34" s="66"/>
      <c r="E34" s="66"/>
      <c r="F34" s="67"/>
      <c r="G34" s="42"/>
      <c r="H34" s="59" t="s">
        <v>31</v>
      </c>
      <c r="I34" s="65" t="str">
        <f>IF(I16="","",I16)</f>
        <v/>
      </c>
      <c r="J34" s="66"/>
      <c r="K34" s="66"/>
      <c r="L34" s="67"/>
    </row>
    <row r="35" spans="1:12" customHeight="1" ht="22.5" s="7" customFormat="1">
      <c r="A35" s="54"/>
      <c r="B35" s="50" t="str">
        <f>IF(B17="","",B17)</f>
        <v> </v>
      </c>
      <c r="C35" s="79" t="str">
        <f>IF(C17="","",C17)</f>
        <v> </v>
      </c>
      <c r="D35" s="80"/>
      <c r="E35" s="81"/>
      <c r="F35" s="61" t="str">
        <f>IF(F17="","",F17)</f>
        <v> </v>
      </c>
      <c r="H35" s="41" t="s">
        <v>32</v>
      </c>
      <c r="I35" s="119" t="str">
        <f>IF(I17="","",I17)</f>
        <v/>
      </c>
      <c r="J35" s="119"/>
      <c r="K35" s="119"/>
      <c r="L35" s="119"/>
    </row>
    <row r="36" spans="1:12" customHeight="1" ht="14.25">
      <c r="A36" s="60" t="s">
        <v>35</v>
      </c>
      <c r="B36" s="56"/>
      <c r="C36" s="56"/>
      <c r="D36" s="56"/>
      <c r="E36" s="56"/>
      <c r="F36" s="56"/>
      <c r="G36" s="18"/>
      <c r="H36" s="82" t="s">
        <v>36</v>
      </c>
      <c r="I36" s="82"/>
      <c r="J36" s="82"/>
      <c r="K36" s="82"/>
      <c r="L36" s="83"/>
    </row>
    <row r="37" spans="1:12" customHeight="1" ht="16.5">
      <c r="A37" s="84" t="s">
        <v>37</v>
      </c>
      <c r="B37" s="85"/>
      <c r="C37" s="85"/>
      <c r="D37" s="85"/>
      <c r="E37" s="85"/>
      <c r="F37" s="85"/>
      <c r="G37" s="19"/>
      <c r="H37" s="82"/>
      <c r="I37" s="82"/>
      <c r="J37" s="82"/>
      <c r="K37" s="82"/>
      <c r="L37" s="83"/>
    </row>
    <row r="38" spans="1:12" customHeight="1" ht="16.5" s="21" customFormat="1">
      <c r="A38" s="87" t="s">
        <v>38</v>
      </c>
      <c r="B38" s="88"/>
      <c r="C38" s="88"/>
      <c r="D38" s="88"/>
      <c r="E38" s="88"/>
      <c r="F38" s="88"/>
      <c r="G38" s="20"/>
      <c r="H38" s="98" t="s">
        <v>39</v>
      </c>
      <c r="I38" s="98"/>
      <c r="J38" s="98"/>
      <c r="K38" s="98"/>
      <c r="L38" s="99"/>
    </row>
    <row r="39" spans="1:12" customHeight="1" ht="19.15" s="21" customFormat="1">
      <c r="A39" s="87" t="s">
        <v>40</v>
      </c>
      <c r="B39" s="88"/>
      <c r="C39" s="88"/>
      <c r="D39" s="88"/>
      <c r="E39" s="88"/>
      <c r="F39" s="88"/>
      <c r="G39" s="20"/>
      <c r="H39" s="89" t="s">
        <v>41</v>
      </c>
      <c r="I39" s="89"/>
      <c r="J39" s="89"/>
      <c r="K39" s="89"/>
      <c r="L39" s="90"/>
    </row>
    <row r="40" spans="1:12" customHeight="1" ht="16.5" s="21" customFormat="1">
      <c r="A40" s="91" t="s">
        <v>42</v>
      </c>
      <c r="B40" s="92"/>
      <c r="C40" s="92"/>
      <c r="D40" s="92"/>
      <c r="E40" s="92"/>
      <c r="F40" s="92"/>
      <c r="G40" s="92"/>
      <c r="H40" s="92"/>
      <c r="I40" s="92"/>
      <c r="J40" s="92"/>
      <c r="K40" s="92"/>
      <c r="L40" s="93"/>
    </row>
    <row r="41" spans="1:12" customHeight="1" ht="18.75">
      <c r="A41" s="94" t="s">
        <v>43</v>
      </c>
      <c r="B41" s="94"/>
      <c r="C41" s="94"/>
      <c r="D41" s="94"/>
      <c r="E41" s="95" t="s">
        <v>44</v>
      </c>
      <c r="F41" s="95"/>
      <c r="G41" s="95"/>
      <c r="H41" s="95"/>
      <c r="I41" s="97" t="s">
        <v>45</v>
      </c>
      <c r="J41" s="95"/>
      <c r="K41" s="95"/>
      <c r="L41" s="95"/>
    </row>
    <row r="42" spans="1:12" customHeight="1" ht="13.5">
      <c r="A42" s="96" t="s">
        <v>46</v>
      </c>
      <c r="B42" s="96"/>
      <c r="C42" s="96"/>
      <c r="D42" s="96"/>
      <c r="E42" s="82" t="s">
        <v>47</v>
      </c>
      <c r="F42" s="82"/>
      <c r="G42" s="82"/>
      <c r="H42" s="82"/>
      <c r="I42" s="82" t="s">
        <v>48</v>
      </c>
      <c r="J42" s="82"/>
      <c r="K42" s="82"/>
      <c r="L42" s="82"/>
    </row>
    <row r="43" spans="1:12" customHeight="1" ht="22.15">
      <c r="A43" s="22"/>
      <c r="B43" s="22"/>
      <c r="C43" s="22"/>
      <c r="D43" s="22"/>
      <c r="E43" s="82"/>
      <c r="F43" s="82"/>
      <c r="G43" s="82"/>
      <c r="H43" s="82"/>
      <c r="I43" s="82"/>
      <c r="J43" s="82"/>
      <c r="K43" s="82"/>
      <c r="L43" s="82"/>
    </row>
    <row r="44" spans="1:12" customHeight="1" ht="23.25">
      <c r="A44" s="22"/>
      <c r="B44" s="22"/>
      <c r="C44" s="22"/>
      <c r="D44" s="22"/>
      <c r="E44" s="86" t="s">
        <v>49</v>
      </c>
      <c r="F44" s="86"/>
      <c r="G44" s="86"/>
      <c r="H44" s="86"/>
      <c r="I44" s="86" t="s">
        <v>50</v>
      </c>
      <c r="J44" s="86"/>
      <c r="K44" s="86"/>
      <c r="L44" s="8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5:E35"/>
    <mergeCell ref="C33:F33"/>
    <mergeCell ref="I33:L33"/>
    <mergeCell ref="K31:L31"/>
    <mergeCell ref="B18:F18"/>
    <mergeCell ref="C34:F34"/>
    <mergeCell ref="J20:L20"/>
    <mergeCell ref="A31:D31"/>
    <mergeCell ref="E31:F31"/>
    <mergeCell ref="I35:L35"/>
    <mergeCell ref="I18:L18"/>
    <mergeCell ref="B21:B25"/>
    <mergeCell ref="H31:I31"/>
    <mergeCell ref="I34:L34"/>
    <mergeCell ref="A1:L1"/>
    <mergeCell ref="A2:H2"/>
    <mergeCell ref="A13:D13"/>
    <mergeCell ref="E13:F13"/>
    <mergeCell ref="H13:I13"/>
    <mergeCell ref="K13:L13"/>
    <mergeCell ref="B3:B7"/>
    <mergeCell ref="B9:B11"/>
    <mergeCell ref="J2:L2"/>
    <mergeCell ref="H36:L37"/>
    <mergeCell ref="A37:F37"/>
    <mergeCell ref="E44:H44"/>
    <mergeCell ref="I44:L44"/>
    <mergeCell ref="A39:F39"/>
    <mergeCell ref="H39:L39"/>
    <mergeCell ref="A40:L40"/>
    <mergeCell ref="A41:D41"/>
    <mergeCell ref="E41:H41"/>
    <mergeCell ref="A42:D42"/>
    <mergeCell ref="E42:H43"/>
    <mergeCell ref="I42:L43"/>
    <mergeCell ref="I41:L41"/>
    <mergeCell ref="A38:F38"/>
    <mergeCell ref="H38:L38"/>
    <mergeCell ref="C16:F16"/>
    <mergeCell ref="I16:L16"/>
    <mergeCell ref="C15:F15"/>
    <mergeCell ref="I15:L15"/>
    <mergeCell ref="A20:H20"/>
    <mergeCell ref="I17:L17"/>
    <mergeCell ref="C17:E17"/>
  </mergeCells>
  <printOptions gridLines="false" gridLinesSet="true" horizontalCentered="true" verticalCentered="true"/>
  <pageMargins left="0.11811023622047" right="0.11811023622047" top="0" bottom="0" header="0" footer="0"/>
  <pageSetup paperSize="9" orientation="portrait" scale="85"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oguri</dc:creator>
  <cp:lastModifiedBy>oguri</cp:lastModifiedBy>
  <dcterms:created xsi:type="dcterms:W3CDTF">2021-10-22T00:11:03+00:00</dcterms:created>
  <dcterms:modified xsi:type="dcterms:W3CDTF">2022-11-25T09:59:16+00:00</dcterms:modified>
  <dc:title/>
  <dc:description/>
  <dc:subject/>
  <cp:keywords/>
  <cp:category/>
</cp:coreProperties>
</file>